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4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<sst xmlns="http://schemas.openxmlformats.org/spreadsheetml/2006/main" count="27" uniqueCount="20">
  <si>
    <t>Salary</t>
  </si>
  <si>
    <t>*</t>
  </si>
  <si>
    <t>to see if the trade works</t>
  </si>
  <si>
    <t>&lt;-- Fill in the player salaries for both teams</t>
  </si>
  <si>
    <t>(under the salaries columns)</t>
  </si>
  <si>
    <t>Your Team</t>
  </si>
  <si>
    <t>Other Team</t>
  </si>
  <si>
    <t>Your Caproom:</t>
  </si>
  <si>
    <t>You Trade:</t>
  </si>
  <si>
    <t>You Send:</t>
  </si>
  <si>
    <t>His Caproom:</t>
  </si>
  <si>
    <t>He Trades:</t>
  </si>
  <si>
    <t>He Sends:</t>
  </si>
  <si>
    <t>Max He Can Receive:</t>
  </si>
  <si>
    <t>Min He Can Receive:</t>
  </si>
  <si>
    <t>Min You Can Receive:</t>
  </si>
  <si>
    <t>Max You Can Receive:</t>
  </si>
  <si>
    <t>Player</t>
  </si>
  <si>
    <t>Actual Amount You Receive:</t>
  </si>
  <si>
    <t>Actual Amount He Receives: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</si>
</sst>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  <numFmt numFmtId="169" formatCode="&quot;$&quot;#,##0.00;[Red]&quot;$&quot;#,##0.00"/>
  </numFmts>
  <fonts count="42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63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168" fontId="0" fillId="0" borderId="0" xfId="0" applyNumberFormat="1" applyAlignment="1">
      <alignment/>
    </xf>
    <xf numFmtId="168" fontId="0" fillId="0" borderId="10" xfId="0" applyNumberFormat="1" applyBorder="1" applyAlignment="1">
      <alignment/>
    </xf>
    <xf numFmtId="168" fontId="0" fillId="0" borderId="11" xfId="0" applyNumberFormat="1" applyBorder="1" applyAlignment="1">
      <alignment/>
    </xf>
    <xf numFmtId="168" fontId="0" fillId="33" borderId="11" xfId="0" applyNumberFormat="1" applyFill="1" applyBorder="1" applyAlignment="1">
      <alignment/>
    </xf>
    <xf numFmtId="168" fontId="0" fillId="33" borderId="10" xfId="0" applyNumberFormat="1" applyFill="1" applyBorder="1" applyAlignment="1">
      <alignment/>
    </xf>
    <xf numFmtId="0" fontId="1" fillId="34" borderId="12" xfId="0" applyFont="1" applyFill="1" applyBorder="1" applyAlignment="1">
      <alignment/>
    </xf>
    <xf numFmtId="0" fontId="1" fillId="34" borderId="13" xfId="0" applyFont="1" applyFill="1" applyBorder="1" applyAlignment="1">
      <alignment/>
    </xf>
    <xf numFmtId="0" fontId="1" fillId="34" borderId="14" xfId="0" applyFont="1" applyFill="1" applyBorder="1" applyAlignment="1">
      <alignment/>
    </xf>
    <xf numFmtId="168" fontId="0" fillId="35" borderId="15" xfId="0" applyNumberFormat="1" applyFill="1" applyBorder="1" applyAlignment="1">
      <alignment/>
    </xf>
    <xf numFmtId="168" fontId="0" fillId="35" borderId="16" xfId="0" applyNumberFormat="1" applyFill="1" applyBorder="1" applyAlignment="1">
      <alignment/>
    </xf>
    <xf numFmtId="168" fontId="0" fillId="35" borderId="11" xfId="0" applyNumberFormat="1" applyFill="1" applyBorder="1" applyAlignment="1">
      <alignment/>
    </xf>
    <xf numFmtId="168" fontId="0" fillId="35" borderId="10" xfId="0" applyNumberFormat="1" applyFill="1" applyBorder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8" fontId="4" fillId="0" borderId="0" xfId="0" applyNumberFormat="1" applyFont="1" applyAlignment="1">
      <alignment/>
    </xf>
    <xf numFmtId="0" fontId="5" fillId="36" borderId="0" xfId="0" applyFont="1" applyFill="1" applyAlignment="1">
      <alignment/>
    </xf>
    <xf numFmtId="0" fontId="5" fillId="36" borderId="17" xfId="0" applyFont="1" applyFill="1" applyBorder="1" applyAlignment="1">
      <alignment/>
    </xf>
    <xf numFmtId="1" fontId="5" fillId="36" borderId="0" xfId="0" applyNumberFormat="1" applyFont="1" applyFill="1" applyAlignment="1">
      <alignment/>
    </xf>
    <xf numFmtId="0" fontId="0" fillId="33" borderId="18" xfId="0" applyFill="1" applyBorder="1" applyAlignment="1">
      <alignment/>
    </xf>
    <xf numFmtId="168" fontId="0" fillId="33" borderId="18" xfId="0" applyNumberFormat="1" applyFill="1" applyBorder="1" applyAlignment="1">
      <alignment/>
    </xf>
    <xf numFmtId="169" fontId="0" fillId="33" borderId="18" xfId="0" applyNumberFormat="1" applyFill="1" applyBorder="1" applyAlignment="1">
      <alignment/>
    </xf>
    <xf numFmtId="0" fontId="6" fillId="37" borderId="0" xfId="0" applyFont="1" applyFill="1" applyAlignment="1">
      <alignment/>
    </xf>
    <xf numFmtId="0" fontId="7" fillId="36" borderId="13" xfId="0" applyFont="1" applyFill="1" applyBorder="1" applyAlignment="1">
      <alignment/>
    </xf>
    <xf numFmtId="0" fontId="1" fillId="38" borderId="19" xfId="0" applyFont="1" applyFill="1" applyBorder="1" applyAlignment="1">
      <alignment/>
    </xf>
    <xf numFmtId="169" fontId="0" fillId="38" borderId="19" xfId="0" applyNumberFormat="1" applyFill="1" applyBorder="1" applyAlignment="1">
      <alignment/>
    </xf>
    <xf numFmtId="0" fontId="1" fillId="39" borderId="16" xfId="0" applyFont="1" applyFill="1" applyBorder="1" applyAlignment="1">
      <alignment/>
    </xf>
    <xf numFmtId="169" fontId="0" fillId="39" borderId="15" xfId="0" applyNumberForma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1">
      <selection activeCell="B2" sqref="B2"/>
    </sheetView>
  </sheetViews>
  <sheetFormatPr defaultColWidth="9.140625" defaultRowHeight="12.75"/>
  <cols>
    <col min="1" max="1" width="24.7109375" style="0" customWidth="1"/>
    <col min="2" max="2" width="13.8515625" style="0" bestFit="1" customWidth="1"/>
    <col min="3" max="3" width="3.7109375" style="0" customWidth="1"/>
    <col min="4" max="4" width="4.140625" style="0" customWidth="1"/>
    <col min="5" max="5" width="24.7109375" style="0" customWidth="1"/>
    <col min="6" max="6" width="13.8515625" style="0" bestFit="1" customWidth="1"/>
  </cols>
  <sheetData>
    <row r="1" spans="1:6" ht="12.75">
      <c r="A1" s="24" t="s">
        <v>5</v>
      </c>
      <c r="B1" s="24"/>
      <c r="C1" s="18"/>
      <c r="D1" s="18"/>
      <c r="E1" s="24" t="s">
        <v>6</v>
      </c>
      <c r="F1" s="24"/>
    </row>
    <row r="2" spans="1:6" ht="12.75">
      <c r="A2" s="28" t="s">
        <v>7</v>
      </c>
      <c r="B2" s="29">
        <v>0</v>
      </c>
      <c r="C2" s="18"/>
      <c r="D2" s="18"/>
      <c r="E2" s="28" t="s">
        <v>10</v>
      </c>
      <c r="F2" s="29">
        <v>0</v>
      </c>
    </row>
    <row r="3" spans="1:6" ht="12.75">
      <c r="A3" s="26" t="s">
        <v>8</v>
      </c>
      <c r="B3" s="27"/>
      <c r="C3" s="18"/>
      <c r="D3" s="18"/>
      <c r="E3" s="26" t="s">
        <v>11</v>
      </c>
      <c r="F3" s="27"/>
    </row>
    <row r="4" spans="1:6" s="1" customFormat="1" ht="12.75">
      <c r="A4" s="7" t="s">
        <v>17</v>
      </c>
      <c r="B4" s="8" t="s">
        <v>0</v>
      </c>
      <c r="C4" s="25"/>
      <c r="D4" s="25"/>
      <c r="E4" s="8" t="s">
        <v>17</v>
      </c>
      <c r="F4" s="9" t="s">
        <v>0</v>
      </c>
    </row>
    <row r="5" spans="1:8" ht="12.75">
      <c r="A5" s="21"/>
      <c r="B5" s="23"/>
      <c r="C5" s="20"/>
      <c r="D5" s="20"/>
      <c r="E5" s="21"/>
      <c r="F5" s="23"/>
      <c r="G5" t="s">
        <v>1</v>
      </c>
      <c r="H5" t="s">
        <v>3</v>
      </c>
    </row>
    <row r="6" spans="1:8" ht="12.75">
      <c r="A6" s="21"/>
      <c r="B6" s="23"/>
      <c r="C6" s="20"/>
      <c r="D6" s="20"/>
      <c r="E6" s="21"/>
      <c r="F6" s="23"/>
      <c r="G6" t="s">
        <v>1</v>
      </c>
      <c r="H6" t="s">
        <v>4</v>
      </c>
    </row>
    <row r="7" spans="1:8" ht="12.75">
      <c r="A7" s="21"/>
      <c r="B7" s="23"/>
      <c r="C7" s="20"/>
      <c r="D7" s="20"/>
      <c r="E7" s="21"/>
      <c r="F7" s="23"/>
      <c r="G7" t="s">
        <v>1</v>
      </c>
      <c r="H7" t="s">
        <v>2</v>
      </c>
    </row>
    <row r="8" spans="1:7" ht="12.75">
      <c r="A8" s="21"/>
      <c r="B8" s="23"/>
      <c r="C8" s="20"/>
      <c r="D8" s="20"/>
      <c r="E8" s="21"/>
      <c r="F8" s="23"/>
      <c r="G8" t="s">
        <v>1</v>
      </c>
    </row>
    <row r="9" spans="1:7" ht="12.75">
      <c r="A9" s="21"/>
      <c r="B9" s="23"/>
      <c r="C9" s="20"/>
      <c r="D9" s="20"/>
      <c r="E9" s="22"/>
      <c r="F9" s="23"/>
      <c r="G9" t="s">
        <v>1</v>
      </c>
    </row>
    <row r="10" spans="1:7" ht="12.75">
      <c r="A10" s="22"/>
      <c r="B10" s="23"/>
      <c r="C10" s="20"/>
      <c r="D10" s="20"/>
      <c r="E10" s="22"/>
      <c r="F10" s="23"/>
      <c r="G10" t="s">
        <v>1</v>
      </c>
    </row>
    <row r="11" spans="1:7" ht="12.75">
      <c r="A11" s="4" t="s">
        <v>9</v>
      </c>
      <c r="B11" s="3">
        <f>B5+B6+B7+B8+B9+B10</f>
        <v>0</v>
      </c>
      <c r="C11" s="20">
        <f>IF(F11-B11-B2&lt;=0,1,0)</f>
        <v>1</v>
      </c>
      <c r="D11" s="20">
        <f>IF(B11-F11-F2&lt;=0,1,0)</f>
        <v>1</v>
      </c>
      <c r="E11" s="4" t="s">
        <v>12</v>
      </c>
      <c r="F11" s="3">
        <f>F5+F6+F7+F8+F9+F10</f>
        <v>0</v>
      </c>
      <c r="G11" s="14"/>
    </row>
    <row r="12" spans="1:7" ht="12.75">
      <c r="A12" s="12" t="s">
        <v>15</v>
      </c>
      <c r="B12" s="13">
        <f>B11-(B11*0.25+100000)</f>
        <v>-100000</v>
      </c>
      <c r="C12" s="18">
        <f>IF(B13-B12&gt;=0,1,0)</f>
        <v>1</v>
      </c>
      <c r="D12" s="18">
        <f>IF(F13-F12&gt;=0,1,0)</f>
        <v>1</v>
      </c>
      <c r="E12" s="12" t="s">
        <v>14</v>
      </c>
      <c r="F12" s="13">
        <f>F11-(F11*0.25+100000)</f>
        <v>-100000</v>
      </c>
      <c r="G12" s="14"/>
    </row>
    <row r="13" spans="1:6" ht="12.75">
      <c r="A13" s="5" t="s">
        <v>18</v>
      </c>
      <c r="B13" s="6">
        <f>F11</f>
        <v>0</v>
      </c>
      <c r="C13" s="18">
        <f>IF(C11+D11=2,1,0)</f>
        <v>1</v>
      </c>
      <c r="D13" s="18">
        <f>IF(C12+D12+C14+D14=4,1,0)</f>
        <v>1</v>
      </c>
      <c r="E13" s="5" t="s">
        <v>19</v>
      </c>
      <c r="F13" s="6">
        <f>B11</f>
        <v>0</v>
      </c>
    </row>
    <row r="14" spans="1:7" ht="12.75">
      <c r="A14" s="10" t="s">
        <v>16</v>
      </c>
      <c r="B14" s="11">
        <f>(B11*1.25)+100000</f>
        <v>100000</v>
      </c>
      <c r="C14" s="19">
        <f>IF(B14-B13&gt;=0,1,0)</f>
        <v>1</v>
      </c>
      <c r="D14" s="19">
        <f>IF(F14-F13&gt;=0,1,0)</f>
        <v>1</v>
      </c>
      <c r="E14" s="10" t="s">
        <v>13</v>
      </c>
      <c r="F14" s="11">
        <f>(F11*1.25)+100000</f>
        <v>100000</v>
      </c>
      <c r="G14" s="14"/>
    </row>
    <row r="15" spans="1:3" ht="12.75">
      <c r="A15" s="15"/>
      <c r="B15" s="2"/>
      <c r="C15" s="2"/>
    </row>
    <row r="16" spans="1:3" ht="21">
      <c r="A16" s="16" t="str">
        <f>IF(C13+D13&gt;0,"The Trade Works!","The Trade doesn't work :(")</f>
        <v>The Trade Works!</v>
      </c>
      <c r="B16" s="17"/>
      <c r="C16" s="2"/>
    </row>
    <row r="17" spans="1:3" ht="12.75">
      <c r="A17" s="2"/>
      <c r="B17" s="2"/>
      <c r="C17" s="2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 Bod</dc:creator>
  <cp:keywords/>
  <dc:description/>
  <cp:lastModifiedBy>David Jackson</cp:lastModifiedBy>
  <dcterms:created xsi:type="dcterms:W3CDTF">2004-12-07T01:40:15Z</dcterms:created>
  <dcterms:modified xsi:type="dcterms:W3CDTF">2019-03-22T18:37:59Z</dcterms:modified>
  <cp:category/>
  <cp:version/>
  <cp:contentType/>
  <cp:contentStatus/>
</cp:coreProperties>
</file>